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u\Downloads\Formatos 2025\Formatos\"/>
    </mc:Choice>
  </mc:AlternateContent>
  <xr:revisionPtr revIDLastSave="0" documentId="13_ncr:1_{1ED5A019-08B0-450E-AACF-0193DD821F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4" l="1"/>
  <c r="E29" i="4"/>
  <c r="G15" i="4"/>
  <c r="E15" i="4"/>
  <c r="G38" i="4"/>
  <c r="F15" i="4"/>
  <c r="D15" i="4"/>
  <c r="C15" i="4"/>
  <c r="B15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<sst xmlns="http://schemas.openxmlformats.org/spreadsheetml/2006/main" count="51" uniqueCount="30">
  <si>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</si>
  <si>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</si>
  <si>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</si>
  <si>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</si>
  <si>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</si>
  <si>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</si>
  <si>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</si>
  <si>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</si>
  <si>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</si>
  <si>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</si>
  <si>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</si>
  <si>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</si>
  <si>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</si>
  <si>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</si>
  <si>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</si>
  <si>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</si>
  <si>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</si>
  <si>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</si>
  <si>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</si>
  <si>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</si>
  <si>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</si>
  <si>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</si>
  <si>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</si>
  <si>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</si>
  <si>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</si>
  <si>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</si>
  <si>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</si>
  <si>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Procuraduría Auxiliar de Protección de Niñas, Niños y Adolescentes del Municipio de León, Guanajuato
Estado Analítico de Ingresos
Del 01 de Enero al 30 de Junio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</si>
  <si>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.</t>
    </r>
  </si>
  <si>
    <t>por sus actividades diversas no inherentes a su operación que generan recursos y que no sean ingresos por venta de bienes o prestación de servicios, tales como donativos en efectivo, entre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</si>
</sst>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46</xdr:row>
      <xdr:rowOff>133350</xdr:rowOff>
    </xdr:from>
    <xdr:to>
      <xdr:col>4</xdr:col>
      <xdr:colOff>923925</xdr:colOff>
      <xdr:row>52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033441-0B4B-DD01-B2E9-C8D7A475D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8582025"/>
          <a:ext cx="68675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workbookViewId="0">
      <selection activeCell="B30" sqref="B3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5" t="s">
        <v>27</v>
      </c>
      <c r="B1" s="36"/>
      <c r="C1" s="36"/>
      <c r="D1" s="36"/>
      <c r="E1" s="36"/>
      <c r="F1" s="36"/>
      <c r="G1" s="37"/>
    </row>
    <row r="2" spans="1:7" s="3" customFormat="1" x14ac:dyDescent="0.2">
      <c r="A2" s="26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39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101542.13</v>
      </c>
      <c r="F11" s="12">
        <v>0</v>
      </c>
      <c r="G11" s="12">
        <v>0</v>
      </c>
    </row>
    <row r="12" spans="1:7" ht="22.5" x14ac:dyDescent="0.2">
      <c r="A12" s="27" t="s">
        <v>12</v>
      </c>
      <c r="B12" s="12">
        <v>50368364</v>
      </c>
      <c r="C12" s="12">
        <v>-29081903.66</v>
      </c>
      <c r="D12" s="12">
        <v>21286460.34</v>
      </c>
      <c r="E12" s="12">
        <v>16199568.529999999</v>
      </c>
      <c r="F12" s="12">
        <v>16199568.529999999</v>
      </c>
      <c r="G12" s="12">
        <v>-34168795.469999999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SUM(B4:B13)</f>
        <v>50368364</v>
      </c>
      <c r="C15" s="32">
        <f t="shared" ref="C15:F15" si="0">SUM(C4:C13)</f>
        <v>-29081903.66</v>
      </c>
      <c r="D15" s="32">
        <f t="shared" si="0"/>
        <v>21286460.34</v>
      </c>
      <c r="E15" s="32">
        <f>SUM(E4:E13)</f>
        <v>16301110.66</v>
      </c>
      <c r="F15" s="32">
        <f t="shared" si="0"/>
        <v>16199568.529999999</v>
      </c>
      <c r="G15" s="13">
        <f>+F15-B15</f>
        <v>-34168795.469999999</v>
      </c>
    </row>
    <row r="16" spans="1:7" x14ac:dyDescent="0.2">
      <c r="A16" s="16"/>
      <c r="B16" s="17"/>
      <c r="C16" s="17"/>
      <c r="D16" s="20"/>
      <c r="E16" s="18" t="s">
        <v>26</v>
      </c>
      <c r="F16" s="21"/>
      <c r="G16" s="33">
        <v>0</v>
      </c>
    </row>
    <row r="17" spans="1:7" ht="10.5" customHeight="1" x14ac:dyDescent="0.2">
      <c r="A17" s="25"/>
      <c r="B17" s="40" t="s">
        <v>22</v>
      </c>
      <c r="C17" s="41"/>
      <c r="D17" s="41"/>
      <c r="E17" s="41"/>
      <c r="F17" s="42"/>
      <c r="G17" s="38" t="s">
        <v>4</v>
      </c>
    </row>
    <row r="18" spans="1:7" ht="22.5" x14ac:dyDescent="0.2">
      <c r="A18" s="31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v>50368364</v>
      </c>
      <c r="C29" s="15">
        <v>-29081903.66</v>
      </c>
      <c r="D29" s="15">
        <v>21286460.34</v>
      </c>
      <c r="E29" s="15">
        <f>+E32+E33</f>
        <v>16301110.66</v>
      </c>
      <c r="F29" s="15">
        <v>16199568.529999999</v>
      </c>
      <c r="G29" s="15">
        <v>-34168795.469999999</v>
      </c>
    </row>
    <row r="30" spans="1:7" x14ac:dyDescent="0.2">
      <c r="A30" s="29" t="s">
        <v>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22.5" x14ac:dyDescent="0.2">
      <c r="A32" s="29" t="s">
        <v>19</v>
      </c>
      <c r="B32" s="14">
        <v>0</v>
      </c>
      <c r="C32" s="14">
        <v>0</v>
      </c>
      <c r="D32" s="14">
        <v>0</v>
      </c>
      <c r="E32" s="12">
        <v>101542.13</v>
      </c>
      <c r="F32" s="14">
        <v>0</v>
      </c>
      <c r="G32" s="14">
        <v>0</v>
      </c>
    </row>
    <row r="33" spans="1:7" ht="22.5" x14ac:dyDescent="0.2">
      <c r="A33" s="29" t="s">
        <v>12</v>
      </c>
      <c r="B33" s="14">
        <v>50368364</v>
      </c>
      <c r="C33" s="14">
        <v>-29081903.66</v>
      </c>
      <c r="D33" s="14">
        <v>21286460.34</v>
      </c>
      <c r="E33" s="14">
        <v>16199568.529999999</v>
      </c>
      <c r="F33" s="14">
        <v>16199568.529999999</v>
      </c>
      <c r="G33" s="14">
        <v>-34168795.469999999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v>50368364</v>
      </c>
      <c r="C38" s="32">
        <v>-29081903.66</v>
      </c>
      <c r="D38" s="32">
        <v>21286460.34</v>
      </c>
      <c r="E38" s="32">
        <f>+E32+E33</f>
        <v>16301110.66</v>
      </c>
      <c r="F38" s="32">
        <v>16199568.529999999</v>
      </c>
      <c r="G38" s="13">
        <f>+F38-B38</f>
        <v>-34168795.469999999</v>
      </c>
    </row>
    <row r="39" spans="1:7" x14ac:dyDescent="0.2">
      <c r="A39" s="16"/>
      <c r="B39" s="17"/>
      <c r="C39" s="17"/>
      <c r="D39" s="17"/>
      <c r="E39" s="18" t="s">
        <v>26</v>
      </c>
      <c r="F39" s="19"/>
      <c r="G39" s="33"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28</v>
      </c>
    </row>
    <row r="44" spans="1:7" x14ac:dyDescent="0.2">
      <c r="A44" s="22" t="s">
        <v>29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B15:D15 F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2025-07-21T21:18:09Z</cp:lastPrinted>
  <dcterms:created xsi:type="dcterms:W3CDTF">2012-12-11T20:48:19Z</dcterms:created>
  <dcterms:modified xsi:type="dcterms:W3CDTF">2025-07-21T21:19:18Z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